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<sst xmlns="http://schemas.openxmlformats.org/spreadsheetml/2006/main" count="185" uniqueCount="85">
  <si>
    <t>工事費内訳書</t>
  </si>
  <si>
    <t>住　　　　所</t>
  </si>
  <si>
    <t>商号又は名称</t>
  </si>
  <si>
    <t>代 表 者 名</t>
  </si>
  <si>
    <t>工 事 名</t>
  </si>
  <si>
    <t>Ｒ７徳土　徳島上那賀線（鳴瀧橋・北飯谷橋）　徳・飯谷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</si>
  <si>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</si>
  <si>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</si>
  <si>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</si>
  <si>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</si>
  <si>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</si>
  <si>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</si>
  <si>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</si>
  <si>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</si>
  <si>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舗装工</t>
  </si>
  <si>
    <t>舗装打換え工</t>
  </si>
  <si>
    <t>舗装版切断</t>
  </si>
  <si>
    <t>m</t>
  </si>
  <si>
    <t>舗装版破砕</t>
  </si>
  <si>
    <t>m2</t>
  </si>
  <si>
    <t>殻運搬</t>
  </si>
  <si>
    <t>m3</t>
  </si>
  <si>
    <t>殻処分</t>
  </si>
  <si>
    <t>汚泥処分費</t>
  </si>
  <si>
    <t>t</t>
  </si>
  <si>
    <t>路盤撤去</t>
  </si>
  <si>
    <t>上層路盤</t>
  </si>
  <si>
    <t>表層</t>
  </si>
  <si>
    <t>区画線工</t>
  </si>
  <si>
    <t>溶融式区画線</t>
  </si>
  <si>
    <t>橋梁付属物工</t>
  </si>
  <si>
    <t>橋梁用防護柵工</t>
  </si>
  <si>
    <t xml:space="preserve">橋梁用防護柵　</t>
  </si>
  <si>
    <t>橋梁補修工</t>
  </si>
  <si>
    <t>橋梁地覆補修工</t>
  </si>
  <si>
    <t>橋梁地覆とりこわし</t>
  </si>
  <si>
    <t>鉄筋</t>
  </si>
  <si>
    <t>ｺﾝｸﾘｰﾄ</t>
  </si>
  <si>
    <t xml:space="preserve">削孔　</t>
  </si>
  <si>
    <t>孔</t>
  </si>
  <si>
    <t>定着材</t>
  </si>
  <si>
    <t>kg</t>
  </si>
  <si>
    <t xml:space="preserve">ｼｰﾙ材　</t>
  </si>
  <si>
    <t>L</t>
  </si>
  <si>
    <t xml:space="preserve">殻運搬　</t>
  </si>
  <si>
    <t xml:space="preserve">殻処分　</t>
  </si>
  <si>
    <t>現場発生品運搬・処分</t>
  </si>
  <si>
    <t>ひび割れ補修工</t>
  </si>
  <si>
    <t>充てん工法</t>
  </si>
  <si>
    <t>構造物</t>
  </si>
  <si>
    <t>低圧注入工法</t>
  </si>
  <si>
    <t>断面修復工</t>
  </si>
  <si>
    <t xml:space="preserve">左官工法 </t>
  </si>
  <si>
    <t>水切り設置工</t>
  </si>
  <si>
    <t>水切り設置</t>
  </si>
  <si>
    <t>仮設工</t>
  </si>
  <si>
    <t xml:space="preserve">足場工　</t>
  </si>
  <si>
    <t xml:space="preserve">足場　</t>
  </si>
  <si>
    <t>掛m2</t>
  </si>
  <si>
    <t>防護施設工</t>
  </si>
  <si>
    <t>仮設防護柵設置撤去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</si>
  <si>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</si>
  <si>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</si>
  <si>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</si>
  <si>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</si>
  <si>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</si>
  <si>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</si>
  <si>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</si>
  <si>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</si>
  <si>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</si>
  <si>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</si>
  <si>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</si>
  <si>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</si>
  <si>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</si>
  <si>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</si>
  <si>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 xml:space="preserve">充てん工法 </t>
  </si>
  <si>
    <t xml:space="preserve">低圧注入工法　</t>
  </si>
  <si>
    <t xml:space="preserve">左官工法　</t>
  </si>
  <si>
    <t>洗掘対策工</t>
  </si>
  <si>
    <t>洗掘防止ｺﾝｸﾘｰﾄ</t>
  </si>
  <si>
    <t>足場工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</si>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</sst>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G11+G21+G24+G27+G47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4" t="n">
        <v>0.1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4" t="n">
        <v>0.1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24</v>
      </c>
      <c r="F17" s="14" t="n">
        <v>0.01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21</v>
      </c>
      <c r="F18" s="14" t="n">
        <v>0.4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19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27</v>
      </c>
      <c r="E20" s="12" t="s">
        <v>19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28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3" t="n">
        <v>5.0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17</v>
      </c>
      <c r="F26" s="13" t="n">
        <v>11.0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5">
        <f>G28+G38+G41+G45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G29+G30+G31+G32+G33+G34+G35+G36+G37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21</v>
      </c>
      <c r="F29" s="14" t="n">
        <v>0.8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24</v>
      </c>
      <c r="F30" s="14" t="n">
        <v>0.2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21</v>
      </c>
      <c r="F31" s="14" t="n">
        <v>1.4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39</v>
      </c>
      <c r="F32" s="13" t="n">
        <v>23.0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40</v>
      </c>
      <c r="E33" s="12" t="s">
        <v>41</v>
      </c>
      <c r="F33" s="14" t="n">
        <v>2.7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42</v>
      </c>
      <c r="E34" s="12" t="s">
        <v>43</v>
      </c>
      <c r="F34" s="14" t="n">
        <v>0.7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44</v>
      </c>
      <c r="E35" s="12" t="s">
        <v>21</v>
      </c>
      <c r="F35" s="14" t="n">
        <v>0.8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45</v>
      </c>
      <c r="E36" s="12" t="s">
        <v>21</v>
      </c>
      <c r="F36" s="14" t="n">
        <v>0.8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46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47</v>
      </c>
      <c r="D38" s="11"/>
      <c r="E38" s="12" t="s">
        <v>13</v>
      </c>
      <c r="F38" s="13" t="n">
        <v>1.0</v>
      </c>
      <c r="G38" s="15">
        <f>G39+G40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48</v>
      </c>
      <c r="E39" s="12" t="s">
        <v>49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50</v>
      </c>
      <c r="E40" s="12" t="s">
        <v>49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51</v>
      </c>
      <c r="D41" s="11"/>
      <c r="E41" s="12" t="s">
        <v>13</v>
      </c>
      <c r="F41" s="13" t="n">
        <v>1.0</v>
      </c>
      <c r="G41" s="15">
        <f>G42+G43+G44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52</v>
      </c>
      <c r="E42" s="12" t="s">
        <v>49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44</v>
      </c>
      <c r="E43" s="12" t="s">
        <v>21</v>
      </c>
      <c r="F43" s="14" t="n">
        <v>0.7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45</v>
      </c>
      <c r="E44" s="12" t="s">
        <v>21</v>
      </c>
      <c r="F44" s="14" t="n">
        <v>0.7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53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54</v>
      </c>
      <c r="E46" s="12" t="s">
        <v>17</v>
      </c>
      <c r="F46" s="13" t="n">
        <v>19.0</v>
      </c>
      <c r="G46" s="16"/>
      <c r="I46" s="17" t="n">
        <v>37.0</v>
      </c>
      <c r="J46" s="18" t="n">
        <v>4.0</v>
      </c>
    </row>
    <row r="47" ht="42.0" customHeight="true">
      <c r="A47" s="10"/>
      <c r="B47" s="11" t="s">
        <v>55</v>
      </c>
      <c r="C47" s="11"/>
      <c r="D47" s="11"/>
      <c r="E47" s="12" t="s">
        <v>13</v>
      </c>
      <c r="F47" s="13" t="n">
        <v>1.0</v>
      </c>
      <c r="G47" s="15">
        <f>G48+G50+G52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56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57</v>
      </c>
      <c r="E49" s="12" t="s">
        <v>58</v>
      </c>
      <c r="F49" s="13" t="n">
        <v>74.0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59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60</v>
      </c>
      <c r="E51" s="12" t="s">
        <v>17</v>
      </c>
      <c r="F51" s="13" t="n">
        <v>10.0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61</v>
      </c>
      <c r="D52" s="11"/>
      <c r="E52" s="12" t="s">
        <v>13</v>
      </c>
      <c r="F52" s="13" t="n">
        <v>1.0</v>
      </c>
      <c r="G52" s="15">
        <f>G53+G54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62</v>
      </c>
      <c r="E53" s="12" t="s">
        <v>63</v>
      </c>
      <c r="F53" s="13" t="n">
        <v>18.0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62</v>
      </c>
      <c r="E54" s="12" t="s">
        <v>63</v>
      </c>
      <c r="F54" s="13" t="n">
        <v>36.0</v>
      </c>
      <c r="G54" s="16"/>
      <c r="I54" s="17" t="n">
        <v>45.0</v>
      </c>
      <c r="J54" s="18" t="n">
        <v>4.0</v>
      </c>
    </row>
    <row r="55" ht="42.0" customHeight="true">
      <c r="A55" s="10" t="s">
        <v>64</v>
      </c>
      <c r="B55" s="11"/>
      <c r="C55" s="11"/>
      <c r="D55" s="11"/>
      <c r="E55" s="12" t="s">
        <v>13</v>
      </c>
      <c r="F55" s="13" t="n">
        <v>1.0</v>
      </c>
      <c r="G55" s="15">
        <f>G11+G21+G24+G27+G47</f>
      </c>
      <c r="I55" s="17" t="n">
        <v>46.0</v>
      </c>
      <c r="J55" s="18"/>
    </row>
    <row r="56" ht="42.0" customHeight="true">
      <c r="A56" s="10" t="s">
        <v>65</v>
      </c>
      <c r="B56" s="11"/>
      <c r="C56" s="11"/>
      <c r="D56" s="11"/>
      <c r="E56" s="12" t="s">
        <v>13</v>
      </c>
      <c r="F56" s="13" t="n">
        <v>1.0</v>
      </c>
      <c r="G56" s="15">
        <f>G57+G60</f>
      </c>
      <c r="I56" s="17" t="n">
        <v>47.0</v>
      </c>
      <c r="J56" s="18" t="n">
        <v>200.0</v>
      </c>
    </row>
    <row r="57" ht="42.0" customHeight="true">
      <c r="A57" s="10"/>
      <c r="B57" s="11" t="s">
        <v>66</v>
      </c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67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68</v>
      </c>
      <c r="E59" s="12" t="s">
        <v>24</v>
      </c>
      <c r="F59" s="14" t="n">
        <v>0.4</v>
      </c>
      <c r="G59" s="16"/>
      <c r="I59" s="17" t="n">
        <v>50.0</v>
      </c>
      <c r="J59" s="18" t="n">
        <v>4.0</v>
      </c>
    </row>
    <row r="60" ht="42.0" customHeight="true">
      <c r="A60" s="10"/>
      <c r="B60" s="11" t="s">
        <v>69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70</v>
      </c>
      <c r="B61" s="11"/>
      <c r="C61" s="11"/>
      <c r="D61" s="11"/>
      <c r="E61" s="12" t="s">
        <v>13</v>
      </c>
      <c r="F61" s="13" t="n">
        <v>1.0</v>
      </c>
      <c r="G61" s="15">
        <f>G55+G56</f>
      </c>
      <c r="I61" s="17" t="n">
        <v>52.0</v>
      </c>
      <c r="J61" s="18"/>
    </row>
    <row r="62" ht="42.0" customHeight="true">
      <c r="A62" s="10"/>
      <c r="B62" s="11" t="s">
        <v>71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 t="n">
        <v>210.0</v>
      </c>
    </row>
    <row r="63" ht="42.0" customHeight="true">
      <c r="A63" s="10" t="s">
        <v>72</v>
      </c>
      <c r="B63" s="11"/>
      <c r="C63" s="11"/>
      <c r="D63" s="11"/>
      <c r="E63" s="12" t="s">
        <v>13</v>
      </c>
      <c r="F63" s="13" t="n">
        <v>1.0</v>
      </c>
      <c r="G63" s="15">
        <f>G55+G56+G62</f>
      </c>
      <c r="I63" s="17" t="n">
        <v>54.0</v>
      </c>
      <c r="J63" s="18"/>
    </row>
    <row r="64" ht="42.0" customHeight="true">
      <c r="A64" s="10"/>
      <c r="B64" s="11" t="s">
        <v>73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 t="n">
        <v>220.0</v>
      </c>
    </row>
    <row r="65" ht="42.0" customHeight="true">
      <c r="A65" s="10" t="s">
        <v>74</v>
      </c>
      <c r="B65" s="11"/>
      <c r="C65" s="11"/>
      <c r="D65" s="11"/>
      <c r="E65" s="12" t="s">
        <v>13</v>
      </c>
      <c r="F65" s="13" t="n">
        <v>1.0</v>
      </c>
      <c r="G65" s="15">
        <f>G63+G64</f>
      </c>
      <c r="I65" s="17" t="n">
        <v>56.0</v>
      </c>
      <c r="J65" s="18"/>
    </row>
    <row r="66" ht="42.0" customHeight="true">
      <c r="A66" s="10" t="s">
        <v>12</v>
      </c>
      <c r="B66" s="11"/>
      <c r="C66" s="11"/>
      <c r="D66" s="11"/>
      <c r="E66" s="12" t="s">
        <v>13</v>
      </c>
      <c r="F66" s="13" t="n">
        <v>1.0</v>
      </c>
      <c r="G66" s="15">
        <f>G67+G79</f>
      </c>
      <c r="I66" s="17" t="n">
        <v>57.0</v>
      </c>
      <c r="J66" s="18" t="n">
        <v>1.0</v>
      </c>
    </row>
    <row r="67" ht="42.0" customHeight="true">
      <c r="A67" s="10"/>
      <c r="B67" s="11" t="s">
        <v>33</v>
      </c>
      <c r="C67" s="11"/>
      <c r="D67" s="11"/>
      <c r="E67" s="12" t="s">
        <v>13</v>
      </c>
      <c r="F67" s="13" t="n">
        <v>1.0</v>
      </c>
      <c r="G67" s="15">
        <f>G68+G71+G75+G77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47</v>
      </c>
      <c r="D68" s="11"/>
      <c r="E68" s="12" t="s">
        <v>13</v>
      </c>
      <c r="F68" s="13" t="n">
        <v>1.0</v>
      </c>
      <c r="G68" s="15">
        <f>G69+G70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75</v>
      </c>
      <c r="E69" s="12" t="s">
        <v>49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76</v>
      </c>
      <c r="E70" s="12" t="s">
        <v>49</v>
      </c>
      <c r="F70" s="13" t="n">
        <v>1.0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 t="s">
        <v>51</v>
      </c>
      <c r="D71" s="11"/>
      <c r="E71" s="12" t="s">
        <v>13</v>
      </c>
      <c r="F71" s="13" t="n">
        <v>1.0</v>
      </c>
      <c r="G71" s="15">
        <f>G72+G73+G74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77</v>
      </c>
      <c r="E72" s="12" t="s">
        <v>49</v>
      </c>
      <c r="F72" s="13" t="n">
        <v>1.0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44</v>
      </c>
      <c r="E73" s="12" t="s">
        <v>21</v>
      </c>
      <c r="F73" s="14" t="n">
        <v>0.2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45</v>
      </c>
      <c r="E74" s="12" t="s">
        <v>21</v>
      </c>
      <c r="F74" s="14" t="n">
        <v>0.2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 t="s">
        <v>53</v>
      </c>
      <c r="D75" s="11"/>
      <c r="E75" s="12" t="s">
        <v>13</v>
      </c>
      <c r="F75" s="13" t="n">
        <v>1.0</v>
      </c>
      <c r="G75" s="15">
        <f>G76</f>
      </c>
      <c r="I75" s="17" t="n">
        <v>66.0</v>
      </c>
      <c r="J75" s="18" t="n">
        <v>3.0</v>
      </c>
    </row>
    <row r="76" ht="42.0" customHeight="true">
      <c r="A76" s="10"/>
      <c r="B76" s="11"/>
      <c r="C76" s="11"/>
      <c r="D76" s="11" t="s">
        <v>54</v>
      </c>
      <c r="E76" s="12" t="s">
        <v>17</v>
      </c>
      <c r="F76" s="13" t="n">
        <v>10.0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 t="s">
        <v>78</v>
      </c>
      <c r="D77" s="11"/>
      <c r="E77" s="12" t="s">
        <v>13</v>
      </c>
      <c r="F77" s="13" t="n">
        <v>1.0</v>
      </c>
      <c r="G77" s="15">
        <f>G78</f>
      </c>
      <c r="I77" s="17" t="n">
        <v>68.0</v>
      </c>
      <c r="J77" s="18" t="n">
        <v>3.0</v>
      </c>
    </row>
    <row r="78" ht="42.0" customHeight="true">
      <c r="A78" s="10"/>
      <c r="B78" s="11"/>
      <c r="C78" s="11"/>
      <c r="D78" s="11" t="s">
        <v>79</v>
      </c>
      <c r="E78" s="12" t="s">
        <v>21</v>
      </c>
      <c r="F78" s="13" t="n">
        <v>2.0</v>
      </c>
      <c r="G78" s="16"/>
      <c r="I78" s="17" t="n">
        <v>69.0</v>
      </c>
      <c r="J78" s="18" t="n">
        <v>4.0</v>
      </c>
    </row>
    <row r="79" ht="42.0" customHeight="true">
      <c r="A79" s="10"/>
      <c r="B79" s="11" t="s">
        <v>55</v>
      </c>
      <c r="C79" s="11"/>
      <c r="D79" s="11"/>
      <c r="E79" s="12" t="s">
        <v>13</v>
      </c>
      <c r="F79" s="13" t="n">
        <v>1.0</v>
      </c>
      <c r="G79" s="15">
        <f>G80+G82</f>
      </c>
      <c r="I79" s="17" t="n">
        <v>70.0</v>
      </c>
      <c r="J79" s="18" t="n">
        <v>2.0</v>
      </c>
    </row>
    <row r="80" ht="42.0" customHeight="true">
      <c r="A80" s="10"/>
      <c r="B80" s="11"/>
      <c r="C80" s="11" t="s">
        <v>80</v>
      </c>
      <c r="D80" s="11"/>
      <c r="E80" s="12" t="s">
        <v>13</v>
      </c>
      <c r="F80" s="13" t="n">
        <v>1.0</v>
      </c>
      <c r="G80" s="15">
        <f>G81</f>
      </c>
      <c r="I80" s="17" t="n">
        <v>71.0</v>
      </c>
      <c r="J80" s="18" t="n">
        <v>3.0</v>
      </c>
    </row>
    <row r="81" ht="42.0" customHeight="true">
      <c r="A81" s="10"/>
      <c r="B81" s="11"/>
      <c r="C81" s="11"/>
      <c r="D81" s="11" t="s">
        <v>57</v>
      </c>
      <c r="E81" s="12" t="s">
        <v>13</v>
      </c>
      <c r="F81" s="13" t="n">
        <v>1.0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 t="s">
        <v>61</v>
      </c>
      <c r="D82" s="11"/>
      <c r="E82" s="12" t="s">
        <v>13</v>
      </c>
      <c r="F82" s="13" t="n">
        <v>1.0</v>
      </c>
      <c r="G82" s="15">
        <f>G83+G84</f>
      </c>
      <c r="I82" s="17" t="n">
        <v>73.0</v>
      </c>
      <c r="J82" s="18" t="n">
        <v>3.0</v>
      </c>
    </row>
    <row r="83" ht="42.0" customHeight="true">
      <c r="A83" s="10"/>
      <c r="B83" s="11"/>
      <c r="C83" s="11"/>
      <c r="D83" s="11" t="s">
        <v>62</v>
      </c>
      <c r="E83" s="12" t="s">
        <v>63</v>
      </c>
      <c r="F83" s="13" t="n">
        <v>6.0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62</v>
      </c>
      <c r="E84" s="12" t="s">
        <v>63</v>
      </c>
      <c r="F84" s="13" t="n">
        <v>12.0</v>
      </c>
      <c r="G84" s="16"/>
      <c r="I84" s="17" t="n">
        <v>75.0</v>
      </c>
      <c r="J84" s="18" t="n">
        <v>4.0</v>
      </c>
    </row>
    <row r="85" ht="42.0" customHeight="true">
      <c r="A85" s="10" t="s">
        <v>64</v>
      </c>
      <c r="B85" s="11"/>
      <c r="C85" s="11"/>
      <c r="D85" s="11"/>
      <c r="E85" s="12" t="s">
        <v>13</v>
      </c>
      <c r="F85" s="13" t="n">
        <v>1.0</v>
      </c>
      <c r="G85" s="15">
        <f>G67+G79</f>
      </c>
      <c r="I85" s="17" t="n">
        <v>76.0</v>
      </c>
      <c r="J85" s="18"/>
    </row>
    <row r="86" ht="42.0" customHeight="true">
      <c r="A86" s="10" t="s">
        <v>65</v>
      </c>
      <c r="B86" s="11"/>
      <c r="C86" s="11"/>
      <c r="D86" s="11"/>
      <c r="E86" s="12" t="s">
        <v>13</v>
      </c>
      <c r="F86" s="13" t="n">
        <v>1.0</v>
      </c>
      <c r="G86" s="15">
        <f>G87</f>
      </c>
      <c r="I86" s="17" t="n">
        <v>77.0</v>
      </c>
      <c r="J86" s="18" t="n">
        <v>200.0</v>
      </c>
    </row>
    <row r="87" ht="42.0" customHeight="true">
      <c r="A87" s="10"/>
      <c r="B87" s="11" t="s">
        <v>69</v>
      </c>
      <c r="C87" s="11"/>
      <c r="D87" s="11"/>
      <c r="E87" s="12" t="s">
        <v>13</v>
      </c>
      <c r="F87" s="13" t="n">
        <v>1.0</v>
      </c>
      <c r="G87" s="16"/>
      <c r="I87" s="17" t="n">
        <v>78.0</v>
      </c>
      <c r="J87" s="18"/>
    </row>
    <row r="88" ht="42.0" customHeight="true">
      <c r="A88" s="10" t="s">
        <v>70</v>
      </c>
      <c r="B88" s="11"/>
      <c r="C88" s="11"/>
      <c r="D88" s="11"/>
      <c r="E88" s="12" t="s">
        <v>13</v>
      </c>
      <c r="F88" s="13" t="n">
        <v>1.0</v>
      </c>
      <c r="G88" s="15">
        <f>G85+G86</f>
      </c>
      <c r="I88" s="17" t="n">
        <v>79.0</v>
      </c>
      <c r="J88" s="18"/>
    </row>
    <row r="89" ht="42.0" customHeight="true">
      <c r="A89" s="10"/>
      <c r="B89" s="11" t="s">
        <v>71</v>
      </c>
      <c r="C89" s="11"/>
      <c r="D89" s="11"/>
      <c r="E89" s="12" t="s">
        <v>13</v>
      </c>
      <c r="F89" s="13" t="n">
        <v>1.0</v>
      </c>
      <c r="G89" s="16"/>
      <c r="I89" s="17" t="n">
        <v>80.0</v>
      </c>
      <c r="J89" s="18" t="n">
        <v>210.0</v>
      </c>
    </row>
    <row r="90" ht="42.0" customHeight="true">
      <c r="A90" s="10" t="s">
        <v>72</v>
      </c>
      <c r="B90" s="11"/>
      <c r="C90" s="11"/>
      <c r="D90" s="11"/>
      <c r="E90" s="12" t="s">
        <v>13</v>
      </c>
      <c r="F90" s="13" t="n">
        <v>1.0</v>
      </c>
      <c r="G90" s="15">
        <f>G85+G86+G89</f>
      </c>
      <c r="I90" s="17" t="n">
        <v>81.0</v>
      </c>
      <c r="J90" s="18"/>
    </row>
    <row r="91" ht="42.0" customHeight="true">
      <c r="A91" s="10"/>
      <c r="B91" s="11" t="s">
        <v>73</v>
      </c>
      <c r="C91" s="11"/>
      <c r="D91" s="11"/>
      <c r="E91" s="12" t="s">
        <v>13</v>
      </c>
      <c r="F91" s="13" t="n">
        <v>1.0</v>
      </c>
      <c r="G91" s="16"/>
      <c r="I91" s="17" t="n">
        <v>82.0</v>
      </c>
      <c r="J91" s="18" t="n">
        <v>220.0</v>
      </c>
    </row>
    <row r="92" ht="42.0" customHeight="true">
      <c r="A92" s="10" t="s">
        <v>74</v>
      </c>
      <c r="B92" s="11"/>
      <c r="C92" s="11"/>
      <c r="D92" s="11"/>
      <c r="E92" s="12" t="s">
        <v>13</v>
      </c>
      <c r="F92" s="13" t="n">
        <v>1.0</v>
      </c>
      <c r="G92" s="15">
        <f>G90+G91</f>
      </c>
      <c r="I92" s="17" t="n">
        <v>83.0</v>
      </c>
      <c r="J92" s="18"/>
    </row>
    <row r="93" ht="42.0" customHeight="true">
      <c r="A93" s="10" t="s">
        <v>81</v>
      </c>
      <c r="B93" s="11"/>
      <c r="C93" s="11"/>
      <c r="D93" s="11"/>
      <c r="E93" s="12" t="s">
        <v>13</v>
      </c>
      <c r="F93" s="13" t="n">
        <v>1.0</v>
      </c>
      <c r="G93" s="15">
        <f>G55+G85</f>
      </c>
      <c r="I93" s="17" t="n">
        <v>84.0</v>
      </c>
      <c r="J93" s="18" t="n">
        <v>20.0</v>
      </c>
    </row>
    <row r="94" ht="42.0" customHeight="true">
      <c r="A94" s="10" t="s">
        <v>82</v>
      </c>
      <c r="B94" s="11"/>
      <c r="C94" s="11"/>
      <c r="D94" s="11"/>
      <c r="E94" s="12" t="s">
        <v>13</v>
      </c>
      <c r="F94" s="13" t="n">
        <v>1.0</v>
      </c>
      <c r="G94" s="15">
        <f>G65+G92</f>
      </c>
      <c r="I94" s="17" t="n">
        <v>85.0</v>
      </c>
      <c r="J94" s="18" t="n">
        <v>30.0</v>
      </c>
    </row>
    <row r="95" ht="42.0" customHeight="true">
      <c r="A95" s="19" t="s">
        <v>83</v>
      </c>
      <c r="B95" s="20"/>
      <c r="C95" s="20"/>
      <c r="D95" s="20"/>
      <c r="E95" s="21" t="s">
        <v>84</v>
      </c>
      <c r="F95" s="22" t="s">
        <v>84</v>
      </c>
      <c r="G95" s="24">
        <f>G94</f>
      </c>
      <c r="I95" s="26" t="n">
        <v>86.0</v>
      </c>
      <c r="J9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B21:D21"/>
    <mergeCell ref="C22:D22"/>
    <mergeCell ref="D23"/>
    <mergeCell ref="B24:D24"/>
    <mergeCell ref="C25:D25"/>
    <mergeCell ref="D26"/>
    <mergeCell ref="B27:D27"/>
    <mergeCell ref="C28:D28"/>
    <mergeCell ref="D29"/>
    <mergeCell ref="D30"/>
    <mergeCell ref="D31"/>
    <mergeCell ref="D32"/>
    <mergeCell ref="D33"/>
    <mergeCell ref="D34"/>
    <mergeCell ref="D35"/>
    <mergeCell ref="D36"/>
    <mergeCell ref="D37"/>
    <mergeCell ref="C38:D38"/>
    <mergeCell ref="D39"/>
    <mergeCell ref="D40"/>
    <mergeCell ref="C41:D41"/>
    <mergeCell ref="D42"/>
    <mergeCell ref="D43"/>
    <mergeCell ref="D44"/>
    <mergeCell ref="C45:D45"/>
    <mergeCell ref="D46"/>
    <mergeCell ref="B47:D47"/>
    <mergeCell ref="C48:D48"/>
    <mergeCell ref="D49"/>
    <mergeCell ref="C50:D50"/>
    <mergeCell ref="D51"/>
    <mergeCell ref="C52:D52"/>
    <mergeCell ref="D53"/>
    <mergeCell ref="D54"/>
    <mergeCell ref="A55:D55"/>
    <mergeCell ref="A56:D56"/>
    <mergeCell ref="B57:D57"/>
    <mergeCell ref="C58:D58"/>
    <mergeCell ref="D59"/>
    <mergeCell ref="B60:D60"/>
    <mergeCell ref="A61:D61"/>
    <mergeCell ref="B62:D62"/>
    <mergeCell ref="A63:D63"/>
    <mergeCell ref="B64:D64"/>
    <mergeCell ref="A65:D65"/>
    <mergeCell ref="A66:D66"/>
    <mergeCell ref="B67:D67"/>
    <mergeCell ref="C68:D68"/>
    <mergeCell ref="D69"/>
    <mergeCell ref="D70"/>
    <mergeCell ref="C71:D71"/>
    <mergeCell ref="D72"/>
    <mergeCell ref="D73"/>
    <mergeCell ref="D74"/>
    <mergeCell ref="C75:D75"/>
    <mergeCell ref="D76"/>
    <mergeCell ref="C77:D77"/>
    <mergeCell ref="D78"/>
    <mergeCell ref="B79:D79"/>
    <mergeCell ref="C80:D80"/>
    <mergeCell ref="D81"/>
    <mergeCell ref="C82:D82"/>
    <mergeCell ref="D83"/>
    <mergeCell ref="D84"/>
    <mergeCell ref="A85:D85"/>
    <mergeCell ref="A86:D86"/>
    <mergeCell ref="B87:D87"/>
    <mergeCell ref="A88:D88"/>
    <mergeCell ref="B89:D89"/>
    <mergeCell ref="A90:D90"/>
    <mergeCell ref="B91:D91"/>
    <mergeCell ref="A92:D92"/>
    <mergeCell ref="A93:D93"/>
    <mergeCell ref="A94:D94"/>
    <mergeCell ref="A95:D9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2025-07-18T14:23:25Z</dcterms:created>
  <dc:creator>Apache POI</dc:creator>
</cp:coreProperties>
</file>